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  <c r="E6" i="1"/>
  <c r="G6" i="1" s="1"/>
  <c r="F6" i="1"/>
  <c r="E7" i="1"/>
  <c r="G7" i="1" s="1"/>
  <c r="F7" i="1"/>
  <c r="F4" i="1"/>
  <c r="E4" i="1"/>
  <c r="G4" i="1" s="1"/>
  <c r="D7" i="1"/>
</calcChain>
</file>

<file path=xl/sharedStrings.xml><?xml version="1.0" encoding="utf-8"?>
<sst xmlns="http://schemas.openxmlformats.org/spreadsheetml/2006/main" count="13" uniqueCount="10">
  <si>
    <t>Foglalkoztatottak:</t>
  </si>
  <si>
    <t>Műv.közp.</t>
  </si>
  <si>
    <t>fő</t>
  </si>
  <si>
    <t>Könyvtár</t>
  </si>
  <si>
    <t>Sport</t>
  </si>
  <si>
    <t>K11 Fogl.személyi kiadásai</t>
  </si>
  <si>
    <t>1. A közfeladatot ellátó szervnél foglalkoztatottak létszáma és
személyi juttatásaira vonatkozó összesített adatok</t>
  </si>
  <si>
    <t>ÖSSZESEN</t>
  </si>
  <si>
    <t>SZOCHO 13%</t>
  </si>
  <si>
    <t>SZJA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</si>
</sst>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abSelected="1" workbookViewId="0">
      <selection activeCell="D18" sqref="D18"/>
    </sheetView>
  </sheetViews>
  <sheetFormatPr defaultRowHeight="14.25"/>
  <cols>
    <col min="1" max="1" width="13.75" style="1" customWidth="1"/>
    <col min="2" max="3" width="9.125" style="1"/>
    <col min="4" max="4" width="25" style="1" customWidth="1"/>
    <col min="5" max="7" width="12.75" style="4" customWidth="1"/>
    <col min="8" max="9" width="9.125" style="1"/>
  </cols>
  <sheetData>
    <row r="2" spans="1:7" ht="90">
      <c r="A2" s="2"/>
      <c r="B2" s="2"/>
      <c r="C2" s="2"/>
      <c r="D2" s="5" t="s">
        <v>6</v>
      </c>
      <c r="E2" s="3"/>
      <c r="F2" s="3"/>
      <c r="G2" s="3"/>
    </row>
    <row r="3" spans="1:7" ht="15">
      <c r="A3" s="2"/>
      <c r="B3" s="2" t="s">
        <v>0</v>
      </c>
      <c r="C3" s="2"/>
      <c r="D3" s="3" t="s">
        <v>5</v>
      </c>
      <c r="E3" s="3" t="s">
        <v>8</v>
      </c>
      <c r="F3" s="3" t="s">
        <v>9</v>
      </c>
      <c r="G3" s="3" t="s">
        <v>7</v>
      </c>
    </row>
    <row r="4" spans="1:7">
      <c r="A4" s="1" t="s">
        <v>1</v>
      </c>
      <c r="B4" s="1">
        <v>7</v>
      </c>
      <c r="C4" s="1" t="s">
        <v>2</v>
      </c>
      <c r="D4" s="6">
        <v>44205328</v>
      </c>
      <c r="E4" s="6">
        <f>D4*0.13</f>
        <v>5746692.6400000006</v>
      </c>
      <c r="F4" s="6">
        <f>D4*0.15</f>
        <v>6630799.2000000002</v>
      </c>
      <c r="G4" s="6">
        <f>D4+E4+F4</f>
        <v>56582819.840000004</v>
      </c>
    </row>
    <row r="5" spans="1:7">
      <c r="A5" s="1" t="s">
        <v>3</v>
      </c>
      <c r="B5" s="1">
        <v>4</v>
      </c>
      <c r="C5" s="1" t="s">
        <v>2</v>
      </c>
      <c r="D5" s="6">
        <v>21741697</v>
      </c>
      <c r="E5" s="6">
        <f t="shared" ref="E5:E7" si="0">D5*0.13</f>
        <v>2826420.61</v>
      </c>
      <c r="F5" s="6">
        <f t="shared" ref="F5:F7" si="1">D5*0.15</f>
        <v>3261254.55</v>
      </c>
      <c r="G5" s="6">
        <f t="shared" ref="G5:G6" si="2">D5+E5+F5</f>
        <v>27829372.16</v>
      </c>
    </row>
    <row r="6" spans="1:7">
      <c r="A6" s="1" t="s">
        <v>4</v>
      </c>
      <c r="B6" s="1">
        <v>6</v>
      </c>
      <c r="C6" s="1" t="s">
        <v>2</v>
      </c>
      <c r="D6" s="6">
        <v>28907280</v>
      </c>
      <c r="E6" s="6">
        <f t="shared" si="0"/>
        <v>3757946.4</v>
      </c>
      <c r="F6" s="6">
        <f t="shared" si="1"/>
        <v>4336092</v>
      </c>
      <c r="G6" s="6">
        <f t="shared" si="2"/>
        <v>37001318.399999999</v>
      </c>
    </row>
    <row r="7" spans="1:7">
      <c r="B7" s="1">
        <v>17</v>
      </c>
      <c r="C7" s="1" t="s">
        <v>2</v>
      </c>
      <c r="D7" s="6">
        <f>SUM(D4:D6)</f>
        <v>94854305</v>
      </c>
      <c r="E7" s="6">
        <f t="shared" si="0"/>
        <v>12331059.65</v>
      </c>
      <c r="F7" s="6">
        <f t="shared" si="1"/>
        <v>14228145.75</v>
      </c>
      <c r="G7" s="6">
        <f>D7+E7+F7</f>
        <v>121413510.40000001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2024-03-12T12:39:46Z</cp:lastPrinted>
  <dcterms:created xsi:type="dcterms:W3CDTF">2024-03-12T11:56:42Z</dcterms:created>
  <dcterms:modified xsi:type="dcterms:W3CDTF">2024-03-14T12:17:51Z</dcterms:modified>
</cp:coreProperties>
</file>